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finanzas\docs\"/>
    </mc:Choice>
  </mc:AlternateContent>
  <bookViews>
    <workbookView xWindow="585" yWindow="480" windowWidth="16200" windowHeight="8625"/>
  </bookViews>
  <sheets>
    <sheet name="Enunciado" sheetId="1" r:id="rId1"/>
    <sheet name="Resultados (haz tu otra)" sheetId="2" r:id="rId2"/>
  </sheets>
  <calcPr calcId="162913"/>
</workbook>
</file>

<file path=xl/calcChain.xml><?xml version="1.0" encoding="utf-8"?>
<calcChain xmlns="http://schemas.openxmlformats.org/spreadsheetml/2006/main">
  <c r="B28" i="1" l="1"/>
  <c r="B29" i="1"/>
  <c r="B30" i="1"/>
  <c r="B31" i="1"/>
  <c r="B27" i="1"/>
  <c r="A6" i="2"/>
  <c r="A5" i="2"/>
  <c r="A4" i="2"/>
  <c r="A3" i="2"/>
  <c r="A2" i="2"/>
  <c r="B38" i="1"/>
  <c r="B37" i="1"/>
  <c r="B36" i="1"/>
</calcChain>
</file>

<file path=xl/sharedStrings.xml><?xml version="1.0" encoding="utf-8"?>
<sst xmlns="http://schemas.openxmlformats.org/spreadsheetml/2006/main" count="89" uniqueCount="72">
  <si>
    <t>Número</t>
  </si>
  <si>
    <t>Ventas</t>
  </si>
  <si>
    <t>Beneficio</t>
  </si>
  <si>
    <t>Activo</t>
  </si>
  <si>
    <t>Rentabilidad</t>
  </si>
  <si>
    <t>TOTAL</t>
  </si>
  <si>
    <t>Rentabilidad promedio</t>
  </si>
  <si>
    <t>Empleados</t>
  </si>
  <si>
    <t>Ventas/Empleado</t>
  </si>
  <si>
    <t>Alerta</t>
  </si>
  <si>
    <t>NIF</t>
  </si>
  <si>
    <t>Letra</t>
  </si>
  <si>
    <t>Extraer</t>
  </si>
  <si>
    <t>17689089L</t>
  </si>
  <si>
    <t>24567767H</t>
  </si>
  <si>
    <t>00000007F</t>
  </si>
  <si>
    <t>Inversión</t>
  </si>
  <si>
    <t>Flujo a fin de año</t>
  </si>
  <si>
    <t>TIR</t>
  </si>
  <si>
    <t>Flujos a fin de año</t>
  </si>
  <si>
    <t>Año 1</t>
  </si>
  <si>
    <t>Año 2</t>
  </si>
  <si>
    <t>Año 3</t>
  </si>
  <si>
    <t>Empresa</t>
  </si>
  <si>
    <t>LIDERAL</t>
  </si>
  <si>
    <t>VIN56</t>
  </si>
  <si>
    <t>ARESA</t>
  </si>
  <si>
    <t>OPESA</t>
  </si>
  <si>
    <t>POOR</t>
  </si>
  <si>
    <t>Ventas/Activo</t>
  </si>
  <si>
    <t>=B17/C$14</t>
  </si>
  <si>
    <t>=AVERAGE(E3:E7)</t>
  </si>
  <si>
    <t>=IF(B27&lt;15%;"alerta";"ok")</t>
  </si>
  <si>
    <t>=IRR(A43:B43)</t>
  </si>
  <si>
    <t>=IRR(A51:D51)</t>
  </si>
  <si>
    <t>=IRR(A59:D59)</t>
  </si>
  <si>
    <t>=XIRR(A68:E68;A67:E67)</t>
  </si>
  <si>
    <t>1. Rellena la serie</t>
  </si>
  <si>
    <t>2. Calcula rentabilidad</t>
  </si>
  <si>
    <t>3. Pon en %</t>
  </si>
  <si>
    <t>4. Ventas, Bº y activo en €</t>
  </si>
  <si>
    <t>5 y 6. Suma y arrastra</t>
  </si>
  <si>
    <t>7. El promedio</t>
  </si>
  <si>
    <t>8. Estilos, bordes, sombreados, formatos...</t>
  </si>
  <si>
    <t>9. Ordenar</t>
  </si>
  <si>
    <t>10. Ventas/Empleado</t>
  </si>
  <si>
    <t>11. Función condicional</t>
  </si>
  <si>
    <t>13. Funciones de texto</t>
  </si>
  <si>
    <t>12. Formato condicional</t>
  </si>
  <si>
    <t>14. Función financiera</t>
  </si>
  <si>
    <t>Es la TIR no periodica</t>
  </si>
  <si>
    <t>15. Añade gráfico</t>
  </si>
  <si>
    <t>16. Inserta una hoja de cálculo nueva. Calcula el ratio Ventas/Activo de las 5 empresas, vinculando los datos</t>
  </si>
  <si>
    <t>=C3/D3</t>
  </si>
  <si>
    <t>=PROMEDIO(E3:E7)</t>
  </si>
  <si>
    <t>=TIR(A43:B43)</t>
  </si>
  <si>
    <t>=SI(B27&lt;15%;"alerta";"ok")</t>
  </si>
  <si>
    <r>
      <rPr>
        <b/>
        <sz val="14"/>
        <color rgb="FFC00000"/>
        <rFont val="Arial"/>
        <family val="2"/>
      </rPr>
      <t>←</t>
    </r>
    <r>
      <rPr>
        <b/>
        <sz val="11"/>
        <color rgb="FF000000"/>
        <rFont val="Arial"/>
        <family val="2"/>
      </rPr>
      <t xml:space="preserve"> Cambia el formato </t>
    </r>
  </si>
  <si>
    <t>=TIR.NO.PER(A68:E68;A67:E67)</t>
  </si>
  <si>
    <t>=EXTRAE(A36;9;1)</t>
  </si>
  <si>
    <t>=MID(A36;9;1)</t>
  </si>
  <si>
    <r>
      <rPr>
        <b/>
        <sz val="14"/>
        <color rgb="FFC00000"/>
        <rFont val="Arial"/>
        <family val="2"/>
      </rPr>
      <t>←</t>
    </r>
    <r>
      <rPr>
        <b/>
        <sz val="11"/>
        <color rgb="FF000000"/>
        <rFont val="Arial"/>
        <family val="2"/>
      </rPr>
      <t xml:space="preserve"> El nombre de la función, el formato de fecha y el separador de las fórmulas puede depender del idioma de las preferencias de tu Drive: 
    </t>
    </r>
    <r>
      <rPr>
        <b/>
        <sz val="11"/>
        <color rgb="FFFF0000"/>
        <rFont val="Arial"/>
        <family val="2"/>
      </rPr>
      <t>-</t>
    </r>
    <r>
      <rPr>
        <b/>
        <sz val="11"/>
        <color rgb="FF000000"/>
        <rFont val="Arial"/>
        <family val="2"/>
      </rPr>
      <t xml:space="preserve"> Versión en español "punto y coma" ; 
    </t>
    </r>
    <r>
      <rPr>
        <b/>
        <sz val="11"/>
        <color rgb="FFFF0000"/>
        <rFont val="Arial"/>
        <family val="2"/>
      </rPr>
      <t>-</t>
    </r>
    <r>
      <rPr>
        <b/>
        <sz val="11"/>
        <color rgb="FF000000"/>
        <rFont val="Arial"/>
        <family val="2"/>
      </rPr>
      <t xml:space="preserve"> Versión en inglés "coma" , </t>
    </r>
  </si>
  <si>
    <r>
      <rPr>
        <b/>
        <sz val="11"/>
        <color indexed="10"/>
        <rFont val="Arial"/>
        <family val="2"/>
      </rPr>
      <t>-)</t>
    </r>
    <r>
      <rPr>
        <sz val="11"/>
        <color indexed="8"/>
        <rFont val="Arial"/>
        <family val="2"/>
      </rPr>
      <t xml:space="preserve"> Inserta un </t>
    </r>
    <r>
      <rPr>
        <b/>
        <sz val="11"/>
        <color indexed="8"/>
        <rFont val="Arial"/>
        <family val="2"/>
      </rPr>
      <t>comentario</t>
    </r>
    <r>
      <rPr>
        <sz val="11"/>
        <color indexed="8"/>
        <rFont val="Arial"/>
        <family val="2"/>
      </rPr>
      <t xml:space="preserve"> en tu hoja y en la hoja que ha compartido tu compañero contigo </t>
    </r>
  </si>
  <si>
    <r>
      <rPr>
        <b/>
        <sz val="11"/>
        <color indexed="10"/>
        <rFont val="Arial"/>
        <family val="2"/>
      </rPr>
      <t>-)</t>
    </r>
    <r>
      <rPr>
        <sz val="11"/>
        <color indexed="8"/>
        <rFont val="Arial"/>
        <family val="2"/>
      </rPr>
      <t xml:space="preserve"> Usa la herramienta de </t>
    </r>
    <r>
      <rPr>
        <b/>
        <sz val="11"/>
        <color indexed="8"/>
        <rFont val="Arial"/>
        <family val="2"/>
      </rPr>
      <t>chat</t>
    </r>
    <r>
      <rPr>
        <sz val="11"/>
        <color indexed="8"/>
        <rFont val="Arial"/>
        <family val="2"/>
      </rPr>
      <t xml:space="preserve"> sobre el documento.</t>
    </r>
  </si>
  <si>
    <r>
      <rPr>
        <b/>
        <sz val="11"/>
        <color indexed="10"/>
        <rFont val="Arial"/>
        <family val="2"/>
      </rPr>
      <t>-)</t>
    </r>
    <r>
      <rPr>
        <sz val="11"/>
        <color indexed="8"/>
        <rFont val="Arial"/>
        <family val="2"/>
      </rPr>
      <t xml:space="preserve"> Ve a </t>
    </r>
    <r>
      <rPr>
        <b/>
        <sz val="11"/>
        <color indexed="8"/>
        <rFont val="Arial"/>
        <family val="2"/>
      </rPr>
      <t>[Archivo -&gt; Ver historial de revisión]</t>
    </r>
    <r>
      <rPr>
        <sz val="11"/>
        <color indexed="8"/>
        <rFont val="Arial"/>
        <family val="2"/>
      </rPr>
      <t>.</t>
    </r>
  </si>
  <si>
    <r>
      <rPr>
        <b/>
        <sz val="11"/>
        <color indexed="10"/>
        <rFont val="Arial"/>
        <family val="2"/>
      </rPr>
      <t>-)</t>
    </r>
    <r>
      <rPr>
        <sz val="11"/>
        <color indexed="8"/>
        <rFont val="Arial"/>
        <family val="2"/>
      </rPr>
      <t xml:space="preserve"> Puedes publicar la hoja en Internet </t>
    </r>
    <r>
      <rPr>
        <b/>
        <sz val="11"/>
        <color indexed="8"/>
        <rFont val="Arial"/>
        <family val="2"/>
      </rPr>
      <t>[Archivo -&gt; Publicar en la web].</t>
    </r>
  </si>
  <si>
    <r>
      <rPr>
        <b/>
        <sz val="11"/>
        <color indexed="10"/>
        <rFont val="Arial"/>
        <family val="2"/>
      </rPr>
      <t>-)</t>
    </r>
    <r>
      <rPr>
        <sz val="11"/>
        <color indexed="8"/>
        <rFont val="Arial"/>
        <family val="2"/>
      </rPr>
      <t xml:space="preserve"> Puedes crear un </t>
    </r>
    <r>
      <rPr>
        <b/>
        <sz val="11"/>
        <color indexed="8"/>
        <rFont val="Arial"/>
        <family val="2"/>
      </rPr>
      <t>[Formulario]</t>
    </r>
    <r>
      <rPr>
        <sz val="11"/>
        <color indexed="8"/>
        <rFont val="Arial"/>
        <family val="2"/>
      </rPr>
      <t>, por ejemplo para capturar datos online, como encuestas.</t>
    </r>
  </si>
  <si>
    <t>17. Realiza lo siguiente</t>
  </si>
  <si>
    <t>Apellido y nombre:</t>
  </si>
  <si>
    <r>
      <rPr>
        <b/>
        <sz val="11"/>
        <color indexed="10"/>
        <rFont val="Arial"/>
        <family val="2"/>
      </rPr>
      <t>-)</t>
    </r>
    <r>
      <rPr>
        <sz val="11"/>
        <color indexed="8"/>
        <rFont val="Arial"/>
        <family val="2"/>
      </rPr>
      <t xml:space="preserve"> Obtén la </t>
    </r>
    <r>
      <rPr>
        <b/>
        <sz val="11"/>
        <color indexed="8"/>
        <rFont val="Arial"/>
        <family val="2"/>
      </rPr>
      <t>cotización</t>
    </r>
    <r>
      <rPr>
        <sz val="11"/>
        <color indexed="8"/>
        <rFont val="Arial"/>
        <family val="2"/>
      </rPr>
      <t xml:space="preserve"> de Telefónica en bolsa.</t>
    </r>
  </si>
  <si>
    <t>'=GoogleFinance("TEF")</t>
  </si>
  <si>
    <t>"BME:TEF"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</si>
</sst>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5" formatCode="m/d/yyyy;@"/>
    <numFmt numFmtId="166" formatCode="#,##0\ &quot;€&quot;"/>
    <numFmt numFmtId="167" formatCode="_-* #,##0\ &quot;€&quot;_-;\-* #,##0\ &quot;€&quot;_-;_-* &quot;-&quot;??\ &quot;€&quot;_-;_-@_-"/>
  </numFmts>
  <fonts count="33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4A86E8"/>
      <name val="Arial"/>
      <family val="2"/>
    </font>
    <font>
      <sz val="11"/>
      <color rgb="FF000000"/>
      <name val="Arial"/>
      <family val="2"/>
    </font>
    <font>
      <b/>
      <sz val="11"/>
      <color rgb="FF4A86E8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0"/>
      <color rgb="FF000000"/>
      <name val="Arial"/>
      <family val="2"/>
    </font>
    <font>
      <b/>
      <sz val="14"/>
      <color rgb="FFC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A4C2F4"/>
      </right>
      <top/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/>
      <diagonal/>
    </border>
    <border>
      <left/>
      <right/>
      <top/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/>
      <top/>
      <bottom/>
      <diagonal/>
    </border>
    <border>
      <left style="thin">
        <color rgb="FFA4C2F4"/>
      </left>
      <right/>
      <top/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 style="hair">
        <color rgb="FFC00000"/>
      </right>
      <top style="double">
        <color rgb="FFC00000"/>
      </top>
      <bottom style="double">
        <color rgb="FFC00000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6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10" fontId="11" fillId="0" borderId="0" xfId="0" applyNumberFormat="1" applyFont="1" applyAlignment="1">
      <alignment wrapText="1"/>
    </xf>
    <xf numFmtId="0" fontId="12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10" fontId="0" fillId="0" borderId="0" xfId="0" applyNumberFormat="1" applyAlignment="1">
      <alignment wrapText="1"/>
    </xf>
    <xf numFmtId="10" fontId="14" fillId="0" borderId="3" xfId="0" applyNumberFormat="1" applyFont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wrapText="1"/>
    </xf>
    <xf numFmtId="10" fontId="19" fillId="0" borderId="4" xfId="0" applyNumberFormat="1" applyFont="1" applyBorder="1" applyAlignment="1">
      <alignment wrapText="1"/>
    </xf>
    <xf numFmtId="3" fontId="20" fillId="0" borderId="0" xfId="0" applyNumberFormat="1" applyFont="1" applyAlignment="1">
      <alignment horizontal="center" wrapText="1"/>
    </xf>
    <xf numFmtId="165" fontId="21" fillId="0" borderId="8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165" fontId="23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0" fontId="14" fillId="4" borderId="9" xfId="0" applyNumberFormat="1" applyFont="1" applyFill="1" applyBorder="1" applyAlignment="1">
      <alignment horizontal="center" wrapText="1"/>
    </xf>
    <xf numFmtId="10" fontId="7" fillId="4" borderId="9" xfId="0" applyNumberFormat="1" applyFont="1" applyFill="1" applyBorder="1" applyAlignment="1">
      <alignment horizontal="center" wrapText="1"/>
    </xf>
    <xf numFmtId="0" fontId="1" fillId="0" borderId="0" xfId="0" quotePrefix="1" applyFont="1" applyAlignment="1">
      <alignment wrapText="1"/>
    </xf>
    <xf numFmtId="0" fontId="1" fillId="0" borderId="7" xfId="0" quotePrefix="1" applyFont="1" applyBorder="1" applyAlignment="1">
      <alignment wrapText="1"/>
    </xf>
    <xf numFmtId="0" fontId="24" fillId="0" borderId="5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5" fillId="0" borderId="4" xfId="0" applyFont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166" fontId="18" fillId="0" borderId="3" xfId="0" applyNumberFormat="1" applyFont="1" applyBorder="1" applyAlignment="1">
      <alignment wrapText="1"/>
    </xf>
    <xf numFmtId="167" fontId="18" fillId="0" borderId="3" xfId="1" applyNumberFormat="1" applyFont="1" applyBorder="1" applyAlignment="1">
      <alignment wrapText="1"/>
    </xf>
    <xf numFmtId="0" fontId="1" fillId="0" borderId="0" xfId="0" quotePrefix="1" applyFont="1" applyAlignment="1">
      <alignment wrapText="1"/>
    </xf>
    <xf numFmtId="0" fontId="8" fillId="0" borderId="0" xfId="0" applyFont="1" applyAlignment="1">
      <alignment wrapText="1"/>
    </xf>
    <xf numFmtId="0" fontId="7" fillId="4" borderId="9" xfId="0" applyNumberFormat="1" applyFont="1" applyFill="1" applyBorder="1" applyAlignment="1">
      <alignment horizontal="center" wrapText="1"/>
    </xf>
    <xf numFmtId="2" fontId="7" fillId="4" borderId="9" xfId="0" applyNumberFormat="1" applyFont="1" applyFill="1" applyBorder="1" applyAlignment="1">
      <alignment horizontal="center" wrapText="1"/>
    </xf>
    <xf numFmtId="1" fontId="2" fillId="4" borderId="9" xfId="0" applyNumberFormat="1" applyFont="1" applyFill="1" applyBorder="1" applyAlignment="1">
      <alignment horizontal="center" wrapText="1"/>
    </xf>
    <xf numFmtId="1" fontId="7" fillId="4" borderId="9" xfId="0" applyNumberFormat="1" applyFont="1" applyFill="1" applyBorder="1" applyAlignment="1">
      <alignment horizontal="center" wrapText="1"/>
    </xf>
    <xf numFmtId="0" fontId="1" fillId="0" borderId="0" xfId="0" quotePrefix="1" applyFont="1" applyAlignment="1">
      <alignment wrapText="1"/>
    </xf>
    <xf numFmtId="10" fontId="1" fillId="0" borderId="0" xfId="0" quotePrefix="1" applyNumberFormat="1" applyFont="1" applyAlignment="1">
      <alignment wrapText="1"/>
    </xf>
    <xf numFmtId="0" fontId="1" fillId="5" borderId="11" xfId="0" applyFont="1" applyFill="1" applyBorder="1" applyAlignment="1">
      <alignment horizontal="center" wrapText="1"/>
    </xf>
    <xf numFmtId="9" fontId="1" fillId="0" borderId="0" xfId="0" quotePrefix="1" applyNumberFormat="1" applyFont="1" applyAlignment="1">
      <alignment wrapText="1"/>
    </xf>
    <xf numFmtId="0" fontId="1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29" fillId="0" borderId="0" xfId="0" quotePrefix="1" applyFont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7" borderId="15" xfId="0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wrapText="1"/>
    </xf>
    <xf numFmtId="0" fontId="24" fillId="0" borderId="8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14" fontId="24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1">
    <dxf>
      <font>
        <color rgb="FFFF9900"/>
      </font>
      <fill>
        <patternFill patternType="solid">
          <bgColor rgb="FFFFFFFF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showGridLines="0" tabSelected="1" workbookViewId="0"/>
  </sheetViews>
  <sheetFormatPr baseColWidth="10" defaultColWidth="17.140625" defaultRowHeight="12.75" customHeight="1" x14ac:dyDescent="0.2"/>
  <cols>
    <col min="4" max="4" width="18.42578125" customWidth="1"/>
    <col min="6" max="6" width="24" customWidth="1"/>
    <col min="7" max="7" width="27.140625" customWidth="1"/>
  </cols>
  <sheetData>
    <row r="1" spans="1:22" ht="24.75" customHeight="1" thickTop="1" thickBot="1" x14ac:dyDescent="0.25">
      <c r="A1" s="8"/>
      <c r="B1" s="8"/>
      <c r="C1" s="8"/>
      <c r="D1" s="8"/>
      <c r="E1" s="8"/>
      <c r="F1" s="56" t="s">
        <v>68</v>
      </c>
      <c r="G1" s="55"/>
      <c r="H1" s="54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6.5" thickTop="1" thickBot="1" x14ac:dyDescent="0.3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 thickBot="1" x14ac:dyDescent="0.3">
      <c r="A3" s="3">
        <v>1</v>
      </c>
      <c r="B3" s="16">
        <v>5000</v>
      </c>
      <c r="C3" s="16">
        <v>2000</v>
      </c>
      <c r="D3" s="16">
        <v>14000</v>
      </c>
      <c r="E3" s="25"/>
      <c r="F3" s="38" t="s">
        <v>53</v>
      </c>
      <c r="G3" s="35" t="s">
        <v>38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 thickBot="1" x14ac:dyDescent="0.25">
      <c r="A4" s="5">
        <v>2</v>
      </c>
      <c r="B4" s="20">
        <v>2000</v>
      </c>
      <c r="C4" s="20">
        <v>1000</v>
      </c>
      <c r="D4" s="20">
        <v>3000</v>
      </c>
      <c r="E4" s="26"/>
      <c r="F4" s="7"/>
      <c r="G4" s="2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thickBot="1" x14ac:dyDescent="0.25">
      <c r="A5" s="26"/>
      <c r="B5" s="20">
        <v>2000</v>
      </c>
      <c r="C5" s="20">
        <v>1000</v>
      </c>
      <c r="D5" s="20">
        <v>14000</v>
      </c>
      <c r="E5" s="26"/>
      <c r="F5" s="7"/>
      <c r="G5" s="35" t="s">
        <v>39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" thickBot="1" x14ac:dyDescent="0.25">
      <c r="A6" s="26"/>
      <c r="B6" s="20">
        <v>2500</v>
      </c>
      <c r="C6" s="20">
        <v>1800</v>
      </c>
      <c r="D6" s="20">
        <v>3000</v>
      </c>
      <c r="E6" s="26"/>
      <c r="F6" s="7"/>
      <c r="G6" s="2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thickBot="1" x14ac:dyDescent="0.25">
      <c r="A7" s="26"/>
      <c r="B7" s="20">
        <v>1500</v>
      </c>
      <c r="C7" s="20">
        <v>2000</v>
      </c>
      <c r="D7" s="20">
        <v>3000</v>
      </c>
      <c r="E7" s="26"/>
      <c r="F7" s="7"/>
      <c r="G7" s="35" t="s">
        <v>40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thickBot="1" x14ac:dyDescent="0.3">
      <c r="A8" s="15" t="s">
        <v>5</v>
      </c>
      <c r="B8" s="42"/>
      <c r="C8" s="43"/>
      <c r="D8" s="43"/>
      <c r="E8" s="39"/>
      <c r="F8" s="7"/>
      <c r="G8" s="2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thickBot="1" x14ac:dyDescent="0.25">
      <c r="A9" s="7"/>
      <c r="B9" s="7"/>
      <c r="C9" s="7"/>
      <c r="D9" s="8"/>
      <c r="E9" s="8"/>
      <c r="F9" s="7"/>
      <c r="G9" s="35" t="s">
        <v>41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0.75" thickBot="1" x14ac:dyDescent="0.3">
      <c r="A10" s="32" t="s">
        <v>37</v>
      </c>
      <c r="B10" s="7"/>
      <c r="C10" s="2"/>
      <c r="D10" s="30" t="s">
        <v>6</v>
      </c>
      <c r="E10" s="26"/>
      <c r="F10" s="28" t="s">
        <v>31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2.85" customHeight="1" thickBot="1" x14ac:dyDescent="0.3">
      <c r="A11" s="7"/>
      <c r="B11" s="7"/>
      <c r="C11" s="7"/>
      <c r="D11" s="18"/>
      <c r="E11" s="18"/>
      <c r="F11" s="45" t="s">
        <v>54</v>
      </c>
      <c r="G11" s="57" t="s">
        <v>61</v>
      </c>
      <c r="H11" s="5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7.95" customHeight="1" thickBot="1" x14ac:dyDescent="0.25">
      <c r="A12" s="7"/>
      <c r="B12" s="7"/>
      <c r="C12" s="7"/>
      <c r="D12" s="7"/>
      <c r="E12" s="34" t="s">
        <v>42</v>
      </c>
      <c r="G12" s="57"/>
      <c r="H12" s="5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3.5" customHeight="1" x14ac:dyDescent="0.2">
      <c r="A13" s="7"/>
      <c r="B13" s="8"/>
      <c r="C13" s="8"/>
      <c r="D13" s="7"/>
      <c r="E13" s="7"/>
      <c r="F13" s="7"/>
      <c r="G13" s="57"/>
      <c r="H13" s="5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 x14ac:dyDescent="0.25">
      <c r="A14" s="2"/>
      <c r="B14" s="30" t="s">
        <v>7</v>
      </c>
      <c r="C14" s="17">
        <v>5</v>
      </c>
      <c r="D14" s="12"/>
      <c r="E14" s="7"/>
      <c r="F14" s="7"/>
      <c r="G14" s="2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 thickBot="1" x14ac:dyDescent="0.25">
      <c r="A15" s="8"/>
      <c r="B15" s="11"/>
      <c r="C15" s="11"/>
      <c r="D15" s="8"/>
      <c r="E15" s="7"/>
      <c r="F15" s="7"/>
      <c r="G15" s="2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thickTop="1" thickBot="1" x14ac:dyDescent="0.3">
      <c r="A16" s="29" t="s">
        <v>0</v>
      </c>
      <c r="B16" s="29" t="s">
        <v>1</v>
      </c>
      <c r="C16" s="29" t="s">
        <v>2</v>
      </c>
      <c r="D16" s="29" t="s">
        <v>8</v>
      </c>
      <c r="E16" s="46" t="s">
        <v>57</v>
      </c>
      <c r="F16" s="9"/>
      <c r="G16" s="35" t="s">
        <v>43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6.5" thickTop="1" thickBot="1" x14ac:dyDescent="0.3">
      <c r="A17" s="18">
        <v>1</v>
      </c>
      <c r="B17" s="16">
        <v>5000</v>
      </c>
      <c r="C17" s="16">
        <v>2000</v>
      </c>
      <c r="D17" s="26"/>
      <c r="E17" s="27" t="s">
        <v>30</v>
      </c>
      <c r="F17" s="7"/>
      <c r="G17" s="2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 thickBot="1" x14ac:dyDescent="0.25">
      <c r="A18" s="7">
        <v>2</v>
      </c>
      <c r="B18" s="20">
        <v>2000</v>
      </c>
      <c r="C18" s="20">
        <v>1000</v>
      </c>
      <c r="D18" s="26"/>
      <c r="E18" s="7"/>
      <c r="F18" s="34" t="s">
        <v>44</v>
      </c>
      <c r="G18" s="2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4.25" x14ac:dyDescent="0.2">
      <c r="A19" s="7">
        <v>3</v>
      </c>
      <c r="B19" s="20">
        <v>2000</v>
      </c>
      <c r="C19" s="20">
        <v>1000</v>
      </c>
      <c r="D19" s="26"/>
      <c r="E19" s="7"/>
      <c r="F19" s="7"/>
      <c r="G19" s="2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 thickBot="1" x14ac:dyDescent="0.25">
      <c r="A20" s="7">
        <v>4</v>
      </c>
      <c r="B20" s="20">
        <v>2500</v>
      </c>
      <c r="C20" s="20">
        <v>1800</v>
      </c>
      <c r="D20" s="26"/>
      <c r="E20" s="7"/>
      <c r="F20" s="7"/>
      <c r="G20" s="2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 thickBot="1" x14ac:dyDescent="0.25">
      <c r="A21" s="7">
        <v>5</v>
      </c>
      <c r="B21" s="20">
        <v>1500</v>
      </c>
      <c r="C21" s="20">
        <v>2000</v>
      </c>
      <c r="D21" s="26"/>
      <c r="E21" s="7"/>
      <c r="F21" s="34" t="s">
        <v>45</v>
      </c>
      <c r="G21" s="2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 x14ac:dyDescent="0.25">
      <c r="A22" s="6" t="s">
        <v>5</v>
      </c>
      <c r="B22" s="41"/>
      <c r="C22" s="41"/>
      <c r="D22" s="26"/>
      <c r="E22" s="7"/>
      <c r="F22" s="7"/>
      <c r="G22" s="2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4.25" x14ac:dyDescent="0.2">
      <c r="A23" s="7"/>
      <c r="B23" s="7"/>
      <c r="C23" s="7"/>
      <c r="D23" s="7"/>
      <c r="E23" s="7"/>
      <c r="F23" s="7"/>
      <c r="G23" s="2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4.25" x14ac:dyDescent="0.2">
      <c r="A24" s="7"/>
      <c r="B24" s="7"/>
      <c r="C24" s="7"/>
      <c r="D24" s="7"/>
      <c r="E24" s="7"/>
      <c r="F24" s="7"/>
      <c r="G24" s="2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7.95" customHeight="1" x14ac:dyDescent="0.2">
      <c r="A25" s="8"/>
      <c r="B25" s="8"/>
      <c r="C25" s="8"/>
      <c r="F25" s="7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 thickBot="1" x14ac:dyDescent="0.3">
      <c r="A26" s="29" t="s">
        <v>0</v>
      </c>
      <c r="B26" s="29" t="s">
        <v>4</v>
      </c>
      <c r="C26" s="29" t="s">
        <v>9</v>
      </c>
      <c r="D26" s="58" t="s">
        <v>56</v>
      </c>
      <c r="E26" s="5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5.75" thickBot="1" x14ac:dyDescent="0.3">
      <c r="A27" s="3">
        <v>1</v>
      </c>
      <c r="B27" s="14">
        <f>E3</f>
        <v>0</v>
      </c>
      <c r="C27" s="26"/>
      <c r="D27" s="61" t="s">
        <v>32</v>
      </c>
      <c r="E27" s="62"/>
      <c r="G27" s="35" t="s">
        <v>46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" thickBot="1" x14ac:dyDescent="0.25">
      <c r="A28" s="5">
        <v>2</v>
      </c>
      <c r="B28" s="14">
        <f t="shared" ref="B28:B31" si="0">E4</f>
        <v>0</v>
      </c>
      <c r="C28" s="26"/>
      <c r="D28" s="7"/>
      <c r="F28" s="7"/>
      <c r="G28" s="2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 thickBot="1" x14ac:dyDescent="0.25">
      <c r="A29" s="5">
        <v>3</v>
      </c>
      <c r="B29" s="14">
        <f t="shared" si="0"/>
        <v>0</v>
      </c>
      <c r="C29" s="26"/>
      <c r="D29" s="7"/>
      <c r="F29" s="7"/>
      <c r="G29" s="35" t="s">
        <v>48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4.25" x14ac:dyDescent="0.2">
      <c r="A30" s="5">
        <v>4</v>
      </c>
      <c r="B30" s="14">
        <f t="shared" si="0"/>
        <v>0</v>
      </c>
      <c r="C30" s="26"/>
      <c r="D30" s="7"/>
      <c r="E30" s="7"/>
      <c r="F30" s="7"/>
      <c r="G30" s="2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4.25" x14ac:dyDescent="0.2">
      <c r="A31" s="22">
        <v>5</v>
      </c>
      <c r="B31" s="14">
        <f t="shared" si="0"/>
        <v>0</v>
      </c>
      <c r="C31" s="26"/>
      <c r="D31" s="7"/>
      <c r="E31" s="7"/>
      <c r="F31" s="7"/>
      <c r="G31" s="2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25" x14ac:dyDescent="0.2">
      <c r="A32" s="18"/>
      <c r="B32" s="18"/>
      <c r="C32" s="18"/>
      <c r="D32" s="7"/>
      <c r="E32" s="7"/>
      <c r="F32" s="7"/>
      <c r="G32" s="2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4.25" x14ac:dyDescent="0.2">
      <c r="A33" s="7"/>
      <c r="B33" s="7"/>
      <c r="C33" s="7"/>
      <c r="D33" s="7"/>
      <c r="E33" s="7"/>
      <c r="F33" s="7"/>
      <c r="G33" s="2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4.25" x14ac:dyDescent="0.2">
      <c r="A34" s="8"/>
      <c r="B34" s="8"/>
      <c r="C34" s="8"/>
      <c r="D34" s="7"/>
      <c r="E34" s="7"/>
      <c r="F34" s="7"/>
      <c r="G34" s="2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0.75" thickBot="1" x14ac:dyDescent="0.3">
      <c r="A35" s="29" t="s">
        <v>10</v>
      </c>
      <c r="B35" s="29" t="s">
        <v>11</v>
      </c>
      <c r="C35" s="29" t="s">
        <v>12</v>
      </c>
      <c r="D35" s="44" t="s">
        <v>59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6.5" customHeight="1" thickBot="1" x14ac:dyDescent="0.3">
      <c r="A36" s="3" t="s">
        <v>13</v>
      </c>
      <c r="B36" s="3" t="str">
        <f>RIGHT(A36,1)</f>
        <v>L</v>
      </c>
      <c r="C36" s="40"/>
      <c r="D36" s="44" t="s">
        <v>60</v>
      </c>
      <c r="E36" s="1"/>
      <c r="F36" s="35" t="s">
        <v>47</v>
      </c>
      <c r="G36" s="2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4.25" x14ac:dyDescent="0.2">
      <c r="A37" s="5" t="s">
        <v>14</v>
      </c>
      <c r="B37" s="5" t="str">
        <f>RIGHT(A37,1)</f>
        <v>H</v>
      </c>
      <c r="C37" s="40"/>
      <c r="D37" s="7"/>
      <c r="E37" s="7"/>
      <c r="F37" s="7"/>
      <c r="G37" s="2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4.25" x14ac:dyDescent="0.2">
      <c r="A38" s="22" t="s">
        <v>15</v>
      </c>
      <c r="B38" s="22" t="str">
        <f>RIGHT(A38,1)</f>
        <v>F</v>
      </c>
      <c r="C38" s="40"/>
      <c r="D38" s="7"/>
      <c r="E38" s="7"/>
      <c r="F38" s="7"/>
      <c r="G38" s="2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4.25" x14ac:dyDescent="0.2">
      <c r="A39" s="18"/>
      <c r="B39" s="18"/>
      <c r="C39" s="18"/>
      <c r="D39" s="7"/>
      <c r="E39" s="7"/>
      <c r="F39" s="7"/>
      <c r="G39" s="2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25" x14ac:dyDescent="0.2">
      <c r="A40" s="7"/>
      <c r="B40" s="7"/>
      <c r="C40" s="7"/>
      <c r="D40" s="7"/>
      <c r="E40" s="7"/>
      <c r="F40" s="7"/>
      <c r="G40" s="2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4.25" x14ac:dyDescent="0.2">
      <c r="A41" s="8"/>
      <c r="B41" s="8"/>
      <c r="C41" s="7"/>
      <c r="D41" s="7"/>
      <c r="E41" s="7"/>
      <c r="F41" s="7"/>
      <c r="G41" s="2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0" x14ac:dyDescent="0.25">
      <c r="A42" s="29" t="s">
        <v>16</v>
      </c>
      <c r="B42" s="29" t="s">
        <v>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4.25" x14ac:dyDescent="0.2">
      <c r="A43" s="36">
        <v>-1000</v>
      </c>
      <c r="B43" s="36">
        <v>1100</v>
      </c>
      <c r="C43" s="7"/>
      <c r="D43" s="7"/>
      <c r="E43" s="7"/>
      <c r="F43" s="7"/>
      <c r="G43" s="2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" thickBot="1" x14ac:dyDescent="0.25">
      <c r="A44" s="8"/>
      <c r="B44" s="19"/>
      <c r="C44" s="7"/>
      <c r="D44" s="7"/>
      <c r="E44" s="7"/>
      <c r="F44" s="7"/>
      <c r="G44" s="2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0.25" customHeight="1" thickBot="1" x14ac:dyDescent="0.3">
      <c r="A45" s="29" t="s">
        <v>18</v>
      </c>
      <c r="B45" s="26"/>
      <c r="C45" s="27" t="s">
        <v>33</v>
      </c>
      <c r="D45" s="47" t="s">
        <v>55</v>
      </c>
      <c r="E45" s="7"/>
      <c r="F45" s="35" t="s">
        <v>49</v>
      </c>
      <c r="G45" s="2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4.25" x14ac:dyDescent="0.2">
      <c r="A46" s="18"/>
      <c r="B46" s="18"/>
      <c r="C46" s="7"/>
      <c r="D46" s="7"/>
      <c r="E46" s="7"/>
      <c r="F46" s="7"/>
      <c r="G46" s="2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4.25" x14ac:dyDescent="0.2">
      <c r="A47" s="7"/>
      <c r="B47" s="7"/>
      <c r="C47" s="7"/>
      <c r="D47" s="7"/>
      <c r="E47" s="7"/>
      <c r="F47" s="7"/>
      <c r="G47" s="2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4.25" x14ac:dyDescent="0.2">
      <c r="A48" s="7"/>
      <c r="B48" s="7"/>
      <c r="C48" s="7"/>
      <c r="D48" s="7"/>
      <c r="E48" s="7"/>
      <c r="F48" s="7"/>
      <c r="G48" s="2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" x14ac:dyDescent="0.25">
      <c r="A49" s="63" t="s">
        <v>19</v>
      </c>
      <c r="B49" s="64"/>
      <c r="C49" s="64"/>
      <c r="D49" s="64"/>
      <c r="E49" s="7"/>
      <c r="F49" s="7"/>
      <c r="G49" s="2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" x14ac:dyDescent="0.25">
      <c r="A50" s="30" t="s">
        <v>16</v>
      </c>
      <c r="B50" s="29" t="s">
        <v>20</v>
      </c>
      <c r="C50" s="29" t="s">
        <v>21</v>
      </c>
      <c r="D50" s="29" t="s">
        <v>22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4.25" x14ac:dyDescent="0.2">
      <c r="A51" s="36">
        <v>-1000</v>
      </c>
      <c r="B51" s="37">
        <v>0</v>
      </c>
      <c r="C51" s="37">
        <v>0</v>
      </c>
      <c r="D51" s="37">
        <v>1100</v>
      </c>
      <c r="E51" s="7"/>
      <c r="F51" s="7"/>
      <c r="G51" s="2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4.25" x14ac:dyDescent="0.2">
      <c r="A52" s="8"/>
      <c r="B52" s="8"/>
      <c r="C52" s="7"/>
      <c r="D52" s="7"/>
      <c r="E52" s="7"/>
      <c r="F52" s="7"/>
      <c r="G52" s="2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" x14ac:dyDescent="0.25">
      <c r="A53" s="29" t="s">
        <v>18</v>
      </c>
      <c r="B53" s="26"/>
      <c r="C53" s="27" t="s">
        <v>34</v>
      </c>
      <c r="E53" s="7"/>
      <c r="F53" s="7"/>
      <c r="G53" s="2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4.25" x14ac:dyDescent="0.2">
      <c r="A54" s="18"/>
      <c r="B54" s="18"/>
      <c r="C54" s="7"/>
      <c r="D54" s="7"/>
      <c r="E54" s="7"/>
      <c r="F54" s="7"/>
      <c r="G54" s="2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4.25" x14ac:dyDescent="0.2">
      <c r="A55" s="7"/>
      <c r="B55" s="7"/>
      <c r="C55" s="7"/>
      <c r="D55" s="7"/>
      <c r="E55" s="7"/>
      <c r="F55" s="7"/>
      <c r="G55" s="2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4.25" x14ac:dyDescent="0.2">
      <c r="A56" s="7"/>
      <c r="B56" s="7"/>
      <c r="C56" s="7"/>
      <c r="D56" s="7"/>
      <c r="E56" s="7"/>
      <c r="F56" s="7"/>
      <c r="G56" s="2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" x14ac:dyDescent="0.25">
      <c r="A57" s="63" t="s">
        <v>19</v>
      </c>
      <c r="B57" s="64"/>
      <c r="C57" s="64"/>
      <c r="D57" s="64"/>
      <c r="E57" s="7"/>
      <c r="F57" s="7"/>
      <c r="G57" s="2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" x14ac:dyDescent="0.25">
      <c r="A58" s="30" t="s">
        <v>16</v>
      </c>
      <c r="B58" s="29" t="s">
        <v>20</v>
      </c>
      <c r="C58" s="29" t="s">
        <v>21</v>
      </c>
      <c r="D58" s="29" t="s">
        <v>22</v>
      </c>
      <c r="E58" s="7"/>
      <c r="F58" s="7"/>
      <c r="G58" s="2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4.25" x14ac:dyDescent="0.2">
      <c r="A59" s="36">
        <v>-1000</v>
      </c>
      <c r="B59" s="37">
        <v>300</v>
      </c>
      <c r="C59" s="37">
        <v>400</v>
      </c>
      <c r="D59" s="37">
        <v>400</v>
      </c>
      <c r="E59" s="7"/>
      <c r="F59" s="7"/>
      <c r="G59" s="2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4.25" x14ac:dyDescent="0.2">
      <c r="A60" s="8"/>
      <c r="B60" s="8"/>
      <c r="C60" s="7"/>
      <c r="D60" s="7"/>
      <c r="E60" s="7"/>
      <c r="F60" s="7"/>
      <c r="G60" s="2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" x14ac:dyDescent="0.25">
      <c r="A61" s="29" t="s">
        <v>18</v>
      </c>
      <c r="B61" s="26"/>
      <c r="C61" s="27" t="s">
        <v>35</v>
      </c>
      <c r="D61" s="7"/>
      <c r="E61" s="7"/>
      <c r="G61" s="2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4.25" x14ac:dyDescent="0.2">
      <c r="A62" s="18"/>
      <c r="B62" s="18"/>
      <c r="C62" s="7"/>
      <c r="D62" s="7"/>
      <c r="E62" s="7"/>
      <c r="F62" s="7"/>
      <c r="G62" s="2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4.25" x14ac:dyDescent="0.2">
      <c r="A63" s="7"/>
      <c r="B63" s="7"/>
      <c r="C63" s="7"/>
      <c r="D63" s="7"/>
      <c r="E63" s="7"/>
      <c r="F63" s="7"/>
      <c r="G63" s="2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4.25" x14ac:dyDescent="0.2">
      <c r="A64" s="7"/>
      <c r="B64" s="7"/>
      <c r="C64" s="7"/>
      <c r="D64" s="7"/>
      <c r="E64" s="7"/>
      <c r="F64" s="7"/>
      <c r="G64" s="2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" x14ac:dyDescent="0.25">
      <c r="A65" s="63" t="s">
        <v>19</v>
      </c>
      <c r="B65" s="64"/>
      <c r="C65" s="64"/>
      <c r="D65" s="64"/>
      <c r="E65" s="31"/>
      <c r="F65" s="7"/>
      <c r="G65" s="2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" x14ac:dyDescent="0.25">
      <c r="A66" s="66">
        <v>44957</v>
      </c>
      <c r="B66" s="66">
        <v>45322</v>
      </c>
      <c r="C66" s="66">
        <v>45688</v>
      </c>
      <c r="D66" s="66">
        <v>46052</v>
      </c>
      <c r="E66" s="66">
        <v>46617</v>
      </c>
      <c r="F66" s="7"/>
      <c r="G66" s="2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4.25" x14ac:dyDescent="0.2">
      <c r="A67" s="21">
        <v>44957</v>
      </c>
      <c r="B67" s="23">
        <v>45322</v>
      </c>
      <c r="C67" s="23">
        <v>45688</v>
      </c>
      <c r="D67" s="23">
        <v>46052</v>
      </c>
      <c r="E67" s="23">
        <v>46617</v>
      </c>
      <c r="F67" s="7"/>
      <c r="G67" s="2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4.25" x14ac:dyDescent="0.2">
      <c r="A68" s="36">
        <v>-1000</v>
      </c>
      <c r="B68" s="37">
        <v>300</v>
      </c>
      <c r="C68" s="37">
        <v>400</v>
      </c>
      <c r="D68" s="37">
        <v>200</v>
      </c>
      <c r="E68" s="36">
        <v>200</v>
      </c>
      <c r="F68" s="7"/>
      <c r="G68" s="2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" thickBot="1" x14ac:dyDescent="0.25">
      <c r="A69" s="8"/>
      <c r="B69" s="8"/>
      <c r="C69" s="7"/>
      <c r="D69" s="7"/>
      <c r="E69" s="7"/>
      <c r="F69" s="7"/>
      <c r="G69" s="2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 thickBot="1" x14ac:dyDescent="0.3">
      <c r="A70" s="29" t="s">
        <v>18</v>
      </c>
      <c r="B70" s="26"/>
      <c r="C70" s="61" t="s">
        <v>36</v>
      </c>
      <c r="D70" s="65"/>
      <c r="E70" s="7"/>
      <c r="F70" s="35" t="s">
        <v>50</v>
      </c>
      <c r="G70" s="2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4.25" x14ac:dyDescent="0.2">
      <c r="A71" s="18"/>
      <c r="B71" s="18"/>
      <c r="C71" s="7"/>
      <c r="D71" s="7"/>
      <c r="E71" s="7"/>
      <c r="F71" s="7"/>
      <c r="G71" s="2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7.95" customHeight="1" x14ac:dyDescent="0.2">
      <c r="A72" s="7"/>
      <c r="B72" s="10"/>
      <c r="C72" s="59" t="s">
        <v>58</v>
      </c>
      <c r="D72" s="60"/>
      <c r="E72" s="7"/>
      <c r="F72" s="7"/>
      <c r="G72" s="2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 thickBot="1" x14ac:dyDescent="0.3">
      <c r="A73" s="4"/>
      <c r="B73" s="4"/>
      <c r="C73" s="7"/>
      <c r="D73" s="7"/>
      <c r="E73" s="7"/>
      <c r="F73" s="7"/>
      <c r="G73" s="2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 thickBot="1" x14ac:dyDescent="0.3">
      <c r="A74" s="29" t="s">
        <v>23</v>
      </c>
      <c r="B74" s="29" t="s">
        <v>1</v>
      </c>
      <c r="C74" s="7"/>
      <c r="D74" s="32" t="s">
        <v>51</v>
      </c>
      <c r="E74" s="7"/>
      <c r="F74" s="7"/>
      <c r="G74" s="2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4.25" x14ac:dyDescent="0.2">
      <c r="A75" s="3" t="s">
        <v>24</v>
      </c>
      <c r="B75" s="3">
        <v>5000</v>
      </c>
      <c r="C75" s="7"/>
      <c r="D75" s="7"/>
      <c r="E75" s="7"/>
      <c r="F75" s="7"/>
      <c r="G75" s="2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4.25" x14ac:dyDescent="0.2">
      <c r="A76" s="5" t="s">
        <v>25</v>
      </c>
      <c r="B76" s="5">
        <v>2000</v>
      </c>
      <c r="C76" s="7"/>
      <c r="D76" s="7"/>
      <c r="E76" s="7"/>
      <c r="F76" s="7"/>
      <c r="G76" s="2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4.25" x14ac:dyDescent="0.2">
      <c r="A77" s="5" t="s">
        <v>26</v>
      </c>
      <c r="B77" s="5">
        <v>2000</v>
      </c>
      <c r="C77" s="7"/>
      <c r="D77" s="7"/>
      <c r="E77" s="7"/>
      <c r="F77" s="7"/>
      <c r="G77" s="2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4.25" x14ac:dyDescent="0.2">
      <c r="A78" s="5" t="s">
        <v>27</v>
      </c>
      <c r="B78" s="5">
        <v>2500</v>
      </c>
      <c r="C78" s="7"/>
      <c r="D78" s="7"/>
      <c r="E78" s="7"/>
      <c r="F78" s="7"/>
      <c r="G78" s="2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4.25" x14ac:dyDescent="0.2">
      <c r="A79" s="5" t="s">
        <v>28</v>
      </c>
      <c r="B79" s="5">
        <v>1500</v>
      </c>
      <c r="C79" s="7"/>
      <c r="D79" s="7"/>
      <c r="E79" s="7"/>
      <c r="F79" s="7"/>
      <c r="G79" s="2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" thickBot="1" x14ac:dyDescent="0.25">
      <c r="A80" s="7"/>
      <c r="B80" s="7"/>
      <c r="C80" s="7"/>
      <c r="D80" s="7"/>
      <c r="E80" s="7"/>
      <c r="F80" s="7"/>
      <c r="G80" s="2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75.75" thickBot="1" x14ac:dyDescent="0.25">
      <c r="A81" s="7"/>
      <c r="B81" s="7"/>
      <c r="C81" s="7"/>
      <c r="D81" s="7"/>
      <c r="E81" s="7"/>
      <c r="F81" s="34" t="s">
        <v>52</v>
      </c>
      <c r="G81" s="24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 thickBot="1" x14ac:dyDescent="0.25">
      <c r="A82" s="48" t="s">
        <v>67</v>
      </c>
      <c r="B82" s="49"/>
      <c r="C82" s="50"/>
      <c r="E82" s="7"/>
      <c r="F82" s="7"/>
      <c r="G82" s="2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" x14ac:dyDescent="0.25">
      <c r="B83" s="52" t="s">
        <v>62</v>
      </c>
      <c r="C83" s="7"/>
      <c r="D83" s="33"/>
      <c r="E83" s="7"/>
      <c r="F83" s="7"/>
      <c r="G83" s="2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" x14ac:dyDescent="0.25">
      <c r="B84" s="52" t="s">
        <v>63</v>
      </c>
      <c r="C84" s="7"/>
      <c r="D84" s="7"/>
      <c r="E84" s="7"/>
      <c r="F84" s="7"/>
      <c r="G84" s="2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" x14ac:dyDescent="0.25">
      <c r="B85" s="52" t="s">
        <v>64</v>
      </c>
      <c r="C85" s="7"/>
      <c r="D85" s="7"/>
      <c r="E85" s="7"/>
      <c r="F85" s="7"/>
      <c r="G85" s="2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" x14ac:dyDescent="0.25">
      <c r="B86" s="52" t="s">
        <v>65</v>
      </c>
      <c r="C86" s="7"/>
      <c r="D86" s="7"/>
      <c r="E86" s="7"/>
      <c r="F86" s="7"/>
      <c r="G86" s="2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" x14ac:dyDescent="0.25">
      <c r="B87" s="52" t="s">
        <v>66</v>
      </c>
      <c r="C87" s="7"/>
      <c r="D87" s="7"/>
      <c r="E87" s="7"/>
      <c r="F87" s="7"/>
      <c r="G87" s="2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" x14ac:dyDescent="0.25">
      <c r="B88" s="52" t="s">
        <v>69</v>
      </c>
      <c r="C88" s="7"/>
      <c r="D88" s="7"/>
      <c r="E88" s="7"/>
      <c r="F88" s="7"/>
      <c r="G88" s="2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4.25" x14ac:dyDescent="0.2">
      <c r="A89" s="7"/>
      <c r="B89" s="7"/>
      <c r="C89" s="7"/>
      <c r="D89" s="7"/>
      <c r="E89" s="7"/>
      <c r="F89" s="7"/>
      <c r="G89" s="2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4.25" x14ac:dyDescent="0.2">
      <c r="D90" s="7"/>
      <c r="E90" s="53"/>
      <c r="F90" s="53" t="s">
        <v>70</v>
      </c>
      <c r="G90" s="2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4.25" x14ac:dyDescent="0.2">
      <c r="A91" s="7"/>
      <c r="B91" s="7"/>
      <c r="C91" s="7"/>
      <c r="D91" s="7"/>
      <c r="E91" s="7"/>
      <c r="F91" s="67" t="s">
        <v>71</v>
      </c>
      <c r="G91" s="2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4.25" x14ac:dyDescent="0.2">
      <c r="A92" s="7"/>
      <c r="B92" s="7"/>
      <c r="C92" s="7"/>
      <c r="D92" s="7"/>
      <c r="E92" s="7"/>
      <c r="F92" s="7"/>
      <c r="G92" s="2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4.25" x14ac:dyDescent="0.2">
      <c r="A93" s="7"/>
      <c r="B93" s="7"/>
      <c r="C93" s="7"/>
      <c r="D93" s="7"/>
      <c r="E93" s="7"/>
      <c r="F93" s="7"/>
      <c r="G93" s="2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4.25" x14ac:dyDescent="0.2">
      <c r="A94" s="7"/>
      <c r="B94" s="7"/>
      <c r="C94" s="7"/>
      <c r="D94" s="7"/>
      <c r="E94" s="7"/>
      <c r="F94" s="7"/>
      <c r="G94" s="2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4.25" x14ac:dyDescent="0.2">
      <c r="A95" s="7"/>
      <c r="B95" s="7"/>
      <c r="C95" s="7"/>
      <c r="D95" s="7"/>
      <c r="E95" s="7"/>
      <c r="F95" s="7"/>
      <c r="G95" s="2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4.25" x14ac:dyDescent="0.2">
      <c r="A96" s="7"/>
      <c r="B96" s="7"/>
      <c r="C96" s="7"/>
      <c r="D96" s="7"/>
      <c r="E96" s="7"/>
      <c r="F96" s="7"/>
      <c r="G96" s="2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4.25" x14ac:dyDescent="0.2">
      <c r="A97" s="7"/>
      <c r="B97" s="7"/>
      <c r="C97" s="7"/>
      <c r="D97" s="7"/>
      <c r="E97" s="7"/>
      <c r="F97" s="7"/>
      <c r="G97" s="2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4.25" x14ac:dyDescent="0.2">
      <c r="A98" s="7"/>
      <c r="B98" s="7"/>
      <c r="C98" s="7"/>
      <c r="D98" s="7"/>
      <c r="E98" s="7"/>
      <c r="F98" s="7"/>
      <c r="G98" s="2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4.25" x14ac:dyDescent="0.2">
      <c r="A99" s="7"/>
      <c r="B99" s="7"/>
      <c r="C99" s="7"/>
      <c r="D99" s="7"/>
      <c r="E99" s="7"/>
      <c r="F99" s="7"/>
      <c r="G99" s="2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4.25" x14ac:dyDescent="0.2">
      <c r="A100" s="7"/>
      <c r="B100" s="7"/>
      <c r="C100" s="7"/>
      <c r="D100" s="7"/>
      <c r="E100" s="7"/>
      <c r="F100" s="7"/>
      <c r="G100" s="2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4.25" x14ac:dyDescent="0.2">
      <c r="A101" s="7"/>
      <c r="B101" s="7"/>
      <c r="C101" s="7"/>
      <c r="D101" s="7"/>
      <c r="E101" s="7"/>
      <c r="F101" s="7"/>
      <c r="G101" s="2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4.25" x14ac:dyDescent="0.2">
      <c r="A102" s="7"/>
      <c r="B102" s="7"/>
      <c r="C102" s="7"/>
      <c r="D102" s="7"/>
      <c r="E102" s="7"/>
      <c r="F102" s="7"/>
      <c r="G102" s="2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4.25" x14ac:dyDescent="0.2">
      <c r="A103" s="7"/>
      <c r="B103" s="7"/>
      <c r="C103" s="7"/>
      <c r="D103" s="7"/>
      <c r="E103" s="7"/>
      <c r="F103" s="7"/>
      <c r="G103" s="2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4.25" x14ac:dyDescent="0.2">
      <c r="A104" s="7"/>
      <c r="B104" s="7"/>
      <c r="C104" s="7"/>
      <c r="D104" s="7"/>
      <c r="E104" s="7"/>
      <c r="F104" s="7"/>
      <c r="G104" s="2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4.25" x14ac:dyDescent="0.2">
      <c r="A105" s="7"/>
      <c r="B105" s="7"/>
      <c r="C105" s="7"/>
      <c r="D105" s="7"/>
      <c r="E105" s="7"/>
      <c r="F105" s="7"/>
      <c r="G105" s="2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4.25" x14ac:dyDescent="0.2">
      <c r="A106" s="7"/>
      <c r="B106" s="7"/>
      <c r="C106" s="7"/>
      <c r="D106" s="7"/>
      <c r="E106" s="7"/>
      <c r="F106" s="7"/>
      <c r="G106" s="2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4.25" x14ac:dyDescent="0.2">
      <c r="A107" s="7"/>
      <c r="B107" s="7"/>
      <c r="C107" s="7"/>
      <c r="D107" s="7"/>
      <c r="E107" s="7"/>
      <c r="F107" s="7"/>
      <c r="G107" s="2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4.25" x14ac:dyDescent="0.2">
      <c r="A108" s="7"/>
      <c r="B108" s="7"/>
      <c r="C108" s="7"/>
      <c r="D108" s="7"/>
      <c r="E108" s="7"/>
      <c r="F108" s="7"/>
      <c r="G108" s="24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4.25" x14ac:dyDescent="0.2">
      <c r="A109" s="7"/>
      <c r="B109" s="7"/>
      <c r="C109" s="7"/>
      <c r="D109" s="7"/>
      <c r="E109" s="7"/>
      <c r="F109" s="7"/>
      <c r="G109" s="2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4.25" x14ac:dyDescent="0.2">
      <c r="A110" s="7"/>
      <c r="B110" s="7"/>
      <c r="C110" s="7"/>
      <c r="D110" s="7"/>
      <c r="E110" s="7"/>
      <c r="F110" s="7"/>
      <c r="G110" s="24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4.25" x14ac:dyDescent="0.2">
      <c r="A111" s="7"/>
      <c r="B111" s="7"/>
      <c r="C111" s="7"/>
      <c r="D111" s="7"/>
      <c r="E111" s="7"/>
      <c r="F111" s="7"/>
      <c r="G111" s="24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4.25" x14ac:dyDescent="0.2">
      <c r="A112" s="7"/>
      <c r="B112" s="7"/>
      <c r="C112" s="7"/>
      <c r="D112" s="7"/>
      <c r="E112" s="7"/>
      <c r="F112" s="7"/>
      <c r="G112" s="24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4.25" x14ac:dyDescent="0.2">
      <c r="A113" s="7"/>
      <c r="B113" s="7"/>
      <c r="C113" s="7"/>
      <c r="D113" s="7"/>
      <c r="E113" s="7"/>
      <c r="F113" s="7"/>
      <c r="G113" s="24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4.25" x14ac:dyDescent="0.2">
      <c r="A114" s="7"/>
      <c r="B114" s="7"/>
      <c r="C114" s="7"/>
      <c r="D114" s="7"/>
      <c r="E114" s="7"/>
      <c r="F114" s="7"/>
      <c r="G114" s="2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4.25" x14ac:dyDescent="0.2">
      <c r="A115" s="7"/>
      <c r="B115" s="7"/>
      <c r="C115" s="7"/>
      <c r="D115" s="7"/>
      <c r="E115" s="7"/>
      <c r="F115" s="7"/>
      <c r="G115" s="2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4.25" x14ac:dyDescent="0.2">
      <c r="A116" s="7"/>
      <c r="B116" s="7"/>
      <c r="C116" s="7"/>
      <c r="D116" s="7"/>
      <c r="E116" s="7"/>
      <c r="F116" s="7"/>
      <c r="G116" s="24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4.25" x14ac:dyDescent="0.2">
      <c r="A117" s="7"/>
      <c r="B117" s="7"/>
      <c r="C117" s="7"/>
      <c r="D117" s="7"/>
      <c r="E117" s="7"/>
      <c r="F117" s="7"/>
      <c r="G117" s="24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4.25" x14ac:dyDescent="0.2">
      <c r="A118" s="7"/>
      <c r="B118" s="7"/>
      <c r="C118" s="7"/>
      <c r="D118" s="7"/>
      <c r="E118" s="7"/>
      <c r="F118" s="7"/>
      <c r="G118" s="2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4.25" x14ac:dyDescent="0.2">
      <c r="A119" s="7"/>
      <c r="B119" s="7"/>
      <c r="C119" s="7"/>
      <c r="D119" s="7"/>
      <c r="E119" s="7"/>
      <c r="F119" s="7"/>
      <c r="G119" s="2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4.25" x14ac:dyDescent="0.2">
      <c r="A120" s="7"/>
      <c r="B120" s="7"/>
      <c r="C120" s="7"/>
      <c r="D120" s="7"/>
      <c r="E120" s="7"/>
      <c r="F120" s="7"/>
      <c r="G120" s="2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4.25" x14ac:dyDescent="0.2">
      <c r="A121" s="7"/>
      <c r="B121" s="7"/>
      <c r="C121" s="7"/>
      <c r="D121" s="7"/>
      <c r="E121" s="7"/>
      <c r="F121" s="7"/>
      <c r="G121" s="24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4.25" x14ac:dyDescent="0.2">
      <c r="A122" s="7"/>
      <c r="B122" s="7"/>
      <c r="C122" s="7"/>
      <c r="D122" s="7"/>
      <c r="E122" s="7"/>
      <c r="F122" s="7"/>
      <c r="G122" s="2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4.25" x14ac:dyDescent="0.2">
      <c r="A123" s="7"/>
      <c r="B123" s="7"/>
      <c r="C123" s="7"/>
      <c r="D123" s="7"/>
      <c r="E123" s="7"/>
      <c r="F123" s="7"/>
      <c r="G123" s="24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4.25" x14ac:dyDescent="0.2">
      <c r="A124" s="7"/>
      <c r="B124" s="7"/>
      <c r="C124" s="7"/>
      <c r="D124" s="7"/>
      <c r="E124" s="7"/>
      <c r="F124" s="7"/>
      <c r="G124" s="24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4.25" x14ac:dyDescent="0.2">
      <c r="A125" s="7"/>
      <c r="B125" s="7"/>
      <c r="C125" s="7"/>
      <c r="D125" s="7"/>
      <c r="E125" s="7"/>
      <c r="F125" s="7"/>
      <c r="G125" s="24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4.25" x14ac:dyDescent="0.2">
      <c r="A126" s="7"/>
      <c r="B126" s="7"/>
      <c r="C126" s="7"/>
      <c r="D126" s="7"/>
      <c r="E126" s="7"/>
      <c r="F126" s="7"/>
      <c r="G126" s="2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4.25" x14ac:dyDescent="0.2">
      <c r="A127" s="7"/>
      <c r="B127" s="7"/>
      <c r="C127" s="7"/>
      <c r="D127" s="7"/>
      <c r="E127" s="7"/>
      <c r="F127" s="7"/>
      <c r="G127" s="2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4.25" x14ac:dyDescent="0.2">
      <c r="A128" s="7"/>
      <c r="B128" s="7"/>
      <c r="C128" s="7"/>
      <c r="D128" s="7"/>
      <c r="E128" s="7"/>
      <c r="F128" s="7"/>
      <c r="G128" s="2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4.25" x14ac:dyDescent="0.2">
      <c r="A129" s="7"/>
      <c r="B129" s="7"/>
      <c r="C129" s="7"/>
      <c r="D129" s="7"/>
      <c r="E129" s="7"/>
      <c r="F129" s="7"/>
      <c r="G129" s="2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4.25" x14ac:dyDescent="0.2">
      <c r="A130" s="7"/>
      <c r="B130" s="7"/>
      <c r="C130" s="7"/>
      <c r="D130" s="7"/>
      <c r="E130" s="7"/>
      <c r="F130" s="7"/>
      <c r="G130" s="2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4.25" x14ac:dyDescent="0.2">
      <c r="A131" s="7"/>
      <c r="B131" s="7"/>
      <c r="C131" s="7"/>
      <c r="D131" s="7"/>
      <c r="E131" s="7"/>
      <c r="F131" s="7"/>
      <c r="G131" s="24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4.25" x14ac:dyDescent="0.2">
      <c r="A132" s="7"/>
      <c r="B132" s="7"/>
      <c r="C132" s="7"/>
      <c r="D132" s="7"/>
      <c r="E132" s="7"/>
      <c r="F132" s="7"/>
      <c r="G132" s="2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4.25" x14ac:dyDescent="0.2">
      <c r="A133" s="7"/>
      <c r="B133" s="7"/>
      <c r="C133" s="7"/>
      <c r="D133" s="7"/>
      <c r="E133" s="7"/>
      <c r="F133" s="7"/>
      <c r="G133" s="2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4.25" x14ac:dyDescent="0.2">
      <c r="A134" s="7"/>
      <c r="B134" s="7"/>
      <c r="C134" s="7"/>
      <c r="D134" s="7"/>
      <c r="E134" s="7"/>
      <c r="F134" s="7"/>
      <c r="G134" s="24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4.25" x14ac:dyDescent="0.2">
      <c r="A135" s="7"/>
      <c r="B135" s="7"/>
      <c r="C135" s="7"/>
      <c r="D135" s="7"/>
      <c r="E135" s="7"/>
      <c r="F135" s="7"/>
      <c r="G135" s="2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4.25" x14ac:dyDescent="0.2">
      <c r="A136" s="7"/>
      <c r="B136" s="7"/>
      <c r="C136" s="7"/>
      <c r="D136" s="7"/>
      <c r="E136" s="7"/>
      <c r="F136" s="7"/>
      <c r="G136" s="2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4.25" x14ac:dyDescent="0.2">
      <c r="A137" s="7"/>
      <c r="B137" s="7"/>
      <c r="C137" s="7"/>
      <c r="D137" s="7"/>
      <c r="E137" s="7"/>
      <c r="F137" s="7"/>
      <c r="G137" s="2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4.25" x14ac:dyDescent="0.2">
      <c r="A138" s="7"/>
      <c r="B138" s="7"/>
      <c r="C138" s="7"/>
      <c r="D138" s="7"/>
      <c r="E138" s="7"/>
      <c r="F138" s="7"/>
      <c r="G138" s="2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4.25" x14ac:dyDescent="0.2">
      <c r="A139" s="7"/>
      <c r="B139" s="7"/>
      <c r="C139" s="7"/>
      <c r="D139" s="7"/>
      <c r="E139" s="7"/>
      <c r="F139" s="7"/>
      <c r="G139" s="2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4.25" x14ac:dyDescent="0.2">
      <c r="A140" s="7"/>
      <c r="B140" s="7"/>
      <c r="C140" s="7"/>
      <c r="D140" s="7"/>
      <c r="E140" s="7"/>
      <c r="F140" s="7"/>
      <c r="G140" s="2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4.25" x14ac:dyDescent="0.2">
      <c r="A141" s="7"/>
      <c r="B141" s="7"/>
      <c r="C141" s="7"/>
      <c r="D141" s="7"/>
      <c r="E141" s="7"/>
      <c r="F141" s="7"/>
      <c r="G141" s="24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4.25" x14ac:dyDescent="0.2">
      <c r="A142" s="7"/>
      <c r="B142" s="7"/>
      <c r="C142" s="7"/>
      <c r="D142" s="7"/>
      <c r="E142" s="7"/>
      <c r="F142" s="7"/>
      <c r="G142" s="2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4.25" x14ac:dyDescent="0.2">
      <c r="A143" s="7"/>
      <c r="B143" s="7"/>
      <c r="C143" s="7"/>
      <c r="D143" s="7"/>
      <c r="E143" s="7"/>
      <c r="F143" s="7"/>
      <c r="G143" s="24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4.25" x14ac:dyDescent="0.2">
      <c r="A144" s="7"/>
      <c r="B144" s="7"/>
      <c r="C144" s="7"/>
      <c r="D144" s="7"/>
      <c r="E144" s="7"/>
      <c r="F144" s="7"/>
      <c r="G144" s="2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4.25" x14ac:dyDescent="0.2">
      <c r="A145" s="7"/>
      <c r="B145" s="7"/>
      <c r="C145" s="7"/>
      <c r="D145" s="7"/>
      <c r="E145" s="7"/>
      <c r="F145" s="7"/>
      <c r="G145" s="24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4.25" x14ac:dyDescent="0.2">
      <c r="A146" s="7"/>
      <c r="B146" s="7"/>
      <c r="C146" s="7"/>
      <c r="D146" s="7"/>
      <c r="E146" s="7"/>
      <c r="F146" s="7"/>
      <c r="G146" s="24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4.25" x14ac:dyDescent="0.2">
      <c r="A147" s="7"/>
      <c r="B147" s="7"/>
      <c r="C147" s="7"/>
      <c r="D147" s="7"/>
      <c r="E147" s="7"/>
      <c r="F147" s="7"/>
      <c r="G147" s="2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4.25" x14ac:dyDescent="0.2">
      <c r="A148" s="7"/>
      <c r="B148" s="7"/>
      <c r="C148" s="7"/>
      <c r="D148" s="7"/>
      <c r="E148" s="7"/>
      <c r="F148" s="7"/>
      <c r="G148" s="2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4.25" x14ac:dyDescent="0.2">
      <c r="A149" s="7"/>
      <c r="B149" s="7"/>
      <c r="C149" s="7"/>
      <c r="D149" s="7"/>
      <c r="E149" s="7"/>
      <c r="F149" s="7"/>
      <c r="G149" s="24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4.25" x14ac:dyDescent="0.2">
      <c r="A150" s="7"/>
      <c r="B150" s="7"/>
      <c r="C150" s="7"/>
      <c r="D150" s="7"/>
      <c r="E150" s="7"/>
      <c r="F150" s="7"/>
      <c r="G150" s="24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4.25" x14ac:dyDescent="0.2">
      <c r="A151" s="7"/>
      <c r="B151" s="7"/>
      <c r="C151" s="7"/>
      <c r="D151" s="7"/>
      <c r="E151" s="7"/>
      <c r="F151" s="7"/>
      <c r="G151" s="2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4.25" x14ac:dyDescent="0.2">
      <c r="A152" s="7"/>
      <c r="B152" s="7"/>
      <c r="C152" s="7"/>
      <c r="D152" s="7"/>
      <c r="E152" s="7"/>
      <c r="F152" s="7"/>
      <c r="G152" s="24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4.25" x14ac:dyDescent="0.2">
      <c r="A153" s="7"/>
      <c r="B153" s="7"/>
      <c r="C153" s="7"/>
      <c r="D153" s="7"/>
      <c r="E153" s="7"/>
      <c r="F153" s="7"/>
      <c r="G153" s="24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4.25" x14ac:dyDescent="0.2">
      <c r="A154" s="7"/>
      <c r="B154" s="7"/>
      <c r="C154" s="7"/>
      <c r="D154" s="7"/>
      <c r="E154" s="7"/>
      <c r="F154" s="7"/>
      <c r="G154" s="24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4.25" x14ac:dyDescent="0.2">
      <c r="A155" s="7"/>
      <c r="B155" s="7"/>
      <c r="C155" s="7"/>
      <c r="D155" s="7"/>
      <c r="E155" s="7"/>
      <c r="F155" s="7"/>
      <c r="G155" s="24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4.25" x14ac:dyDescent="0.2">
      <c r="A156" s="7"/>
      <c r="B156" s="7"/>
      <c r="C156" s="7"/>
      <c r="D156" s="7"/>
      <c r="E156" s="7"/>
      <c r="F156" s="7"/>
      <c r="G156" s="24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4.25" x14ac:dyDescent="0.2">
      <c r="A157" s="7"/>
      <c r="B157" s="7"/>
      <c r="C157" s="7"/>
      <c r="D157" s="7"/>
      <c r="E157" s="7"/>
      <c r="F157" s="7"/>
      <c r="G157" s="24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4.25" x14ac:dyDescent="0.2">
      <c r="A158" s="7"/>
      <c r="B158" s="7"/>
      <c r="C158" s="7"/>
      <c r="D158" s="7"/>
      <c r="E158" s="7"/>
      <c r="F158" s="7"/>
      <c r="G158" s="24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4.25" x14ac:dyDescent="0.2">
      <c r="A159" s="7"/>
      <c r="B159" s="7"/>
      <c r="C159" s="7"/>
      <c r="D159" s="7"/>
      <c r="E159" s="7"/>
      <c r="F159" s="7"/>
      <c r="G159" s="24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4.25" x14ac:dyDescent="0.2">
      <c r="A160" s="7"/>
      <c r="B160" s="7"/>
      <c r="C160" s="7"/>
      <c r="D160" s="7"/>
      <c r="E160" s="7"/>
      <c r="F160" s="7"/>
      <c r="G160" s="2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4.25" x14ac:dyDescent="0.2">
      <c r="A161" s="7"/>
      <c r="B161" s="7"/>
      <c r="C161" s="7"/>
      <c r="D161" s="7"/>
      <c r="E161" s="7"/>
      <c r="F161" s="7"/>
      <c r="G161" s="24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4.25" x14ac:dyDescent="0.2">
      <c r="A162" s="7"/>
      <c r="B162" s="7"/>
      <c r="C162" s="7"/>
      <c r="D162" s="7"/>
      <c r="E162" s="7"/>
      <c r="F162" s="7"/>
      <c r="G162" s="2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4.25" x14ac:dyDescent="0.2">
      <c r="A163" s="7"/>
      <c r="B163" s="7"/>
      <c r="C163" s="7"/>
      <c r="D163" s="7"/>
      <c r="E163" s="7"/>
      <c r="F163" s="7"/>
      <c r="G163" s="24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4.25" x14ac:dyDescent="0.2">
      <c r="A164" s="7"/>
      <c r="B164" s="7"/>
      <c r="C164" s="7"/>
      <c r="D164" s="7"/>
      <c r="E164" s="7"/>
      <c r="F164" s="7"/>
      <c r="G164" s="24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</sheetData>
  <mergeCells count="8">
    <mergeCell ref="G11:H13"/>
    <mergeCell ref="D26:E26"/>
    <mergeCell ref="C72:D72"/>
    <mergeCell ref="D27:E27"/>
    <mergeCell ref="A49:D49"/>
    <mergeCell ref="A57:D57"/>
    <mergeCell ref="A65:D65"/>
    <mergeCell ref="C70:D70"/>
  </mergeCells>
  <conditionalFormatting sqref="G41 G42 G43 G44">
    <cfRule type="cellIs" dxfId="0" priority="1" stopIfTrue="1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6"/>
  <sheetViews>
    <sheetView workbookViewId="0">
      <selection activeCell="C16" sqref="C16"/>
    </sheetView>
  </sheetViews>
  <sheetFormatPr baseColWidth="10" defaultColWidth="17.140625" defaultRowHeight="12.75" customHeight="1" x14ac:dyDescent="0.2"/>
  <sheetData>
    <row r="1" spans="1:1" ht="12.75" customHeight="1" x14ac:dyDescent="0.2">
      <c r="A1" t="s">
        <v>29</v>
      </c>
    </row>
    <row r="2" spans="1:1" ht="12.75" customHeight="1" x14ac:dyDescent="0.2">
      <c r="A2" s="13">
        <f>Enunciado!B3/Enunciado!D3</f>
        <v>0.35714285714285715</v>
      </c>
    </row>
    <row r="3" spans="1:1" ht="12.75" customHeight="1" x14ac:dyDescent="0.2">
      <c r="A3" s="13">
        <f>Enunciado!B4/Enunciado!D4</f>
        <v>0.66666666666666663</v>
      </c>
    </row>
    <row r="4" spans="1:1" ht="12.75" customHeight="1" x14ac:dyDescent="0.2">
      <c r="A4" s="13">
        <f>Enunciado!B5/Enunciado!D5</f>
        <v>0.14285714285714285</v>
      </c>
    </row>
    <row r="5" spans="1:1" ht="12.75" customHeight="1" x14ac:dyDescent="0.2">
      <c r="A5" s="13">
        <f>Enunciado!B6/Enunciado!D6</f>
        <v>0.83333333333333337</v>
      </c>
    </row>
    <row r="6" spans="1:1" ht="12.75" customHeight="1" x14ac:dyDescent="0.2">
      <c r="A6" s="13">
        <f>Enunciado!B7/Enunciado!D7</f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Enunciado</vt:lpstr>
      <vt:lpstr>Resultados (haz tu otra)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</cp:lastModifiedBy>
  <dcterms:created xsi:type="dcterms:W3CDTF">2015-01-08T09:50:06Z</dcterms:created>
  <dcterms:modified xsi:type="dcterms:W3CDTF">2023-01-25T18:35:07Z</dcterms:modified>
</cp:coreProperties>
</file>